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reen Office\Worksheets\"/>
    </mc:Choice>
  </mc:AlternateContent>
  <xr:revisionPtr revIDLastSave="0" documentId="13_ncr:1_{1F9A732E-4018-486A-8BCD-A0F2C9615E17}" xr6:coauthVersionLast="46" xr6:coauthVersionMax="46" xr10:uidLastSave="{00000000-0000-0000-0000-000000000000}"/>
  <bookViews>
    <workbookView xWindow="-108" yWindow="-108" windowWidth="23256" windowHeight="12576" activeTab="2" xr2:uid="{BECB6D9D-B64D-4B9C-BDAE-62266339C037}"/>
  </bookViews>
  <sheets>
    <sheet name="Instruction" sheetId="1" r:id="rId1"/>
    <sheet name="Basic Information" sheetId="2" r:id="rId2"/>
    <sheet name="Worksheet" sheetId="3" r:id="rId3"/>
    <sheet name="Point Calculation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E13" i="2"/>
  <c r="E10" i="7" l="1"/>
  <c r="E8" i="7"/>
  <c r="D15" i="7"/>
  <c r="C8" i="7"/>
  <c r="D8" i="7" s="1"/>
  <c r="C9" i="7"/>
  <c r="D9" i="7" s="1"/>
  <c r="C10" i="7"/>
  <c r="D10" i="7" s="1"/>
  <c r="C11" i="7"/>
  <c r="D11" i="7" s="1"/>
  <c r="C12" i="7"/>
  <c r="D12" i="7" s="1"/>
  <c r="C13" i="7"/>
  <c r="D13" i="7" s="1"/>
  <c r="C14" i="7"/>
  <c r="D14" i="7" s="1"/>
  <c r="C15" i="7"/>
  <c r="C16" i="7"/>
  <c r="D16" i="7" s="1"/>
  <c r="C17" i="7"/>
  <c r="D17" i="7" s="1"/>
  <c r="C18" i="7"/>
  <c r="E18" i="7" s="1"/>
  <c r="C19" i="7"/>
  <c r="E19" i="7" s="1"/>
  <c r="C20" i="7"/>
  <c r="E20" i="7" s="1"/>
  <c r="C21" i="7"/>
  <c r="E21" i="7" s="1"/>
  <c r="C22" i="7"/>
  <c r="D22" i="7" s="1"/>
  <c r="C7" i="7"/>
  <c r="D7" i="7" s="1"/>
  <c r="C5" i="7"/>
  <c r="D5" i="7" s="1"/>
  <c r="C4" i="7"/>
  <c r="D4" i="7" s="1"/>
  <c r="C3" i="7"/>
  <c r="D3" i="7" s="1"/>
  <c r="C2" i="7"/>
  <c r="D2" i="7" s="1"/>
  <c r="D19" i="7" l="1"/>
  <c r="E17" i="7"/>
  <c r="E23" i="7" s="1"/>
  <c r="C13" i="2" s="1"/>
  <c r="D18" i="7"/>
  <c r="D23" i="7" s="1"/>
  <c r="B13" i="2" s="1"/>
  <c r="E22" i="7"/>
  <c r="D20" i="7"/>
  <c r="D21" i="7"/>
</calcChain>
</file>

<file path=xl/sharedStrings.xml><?xml version="1.0" encoding="utf-8"?>
<sst xmlns="http://schemas.openxmlformats.org/spreadsheetml/2006/main" count="86" uniqueCount="61">
  <si>
    <t>Date of Submission</t>
  </si>
  <si>
    <t>Office/Department Name</t>
  </si>
  <si>
    <t>Contact Name</t>
  </si>
  <si>
    <t>Contact Email</t>
  </si>
  <si>
    <t>Contact Phone</t>
  </si>
  <si>
    <t>Point Summary (DO NOT EDIT)</t>
  </si>
  <si>
    <t>Earned</t>
  </si>
  <si>
    <t>Available</t>
  </si>
  <si>
    <t>Input</t>
  </si>
  <si>
    <t>Individual Point</t>
  </si>
  <si>
    <t>Possible Point</t>
  </si>
  <si>
    <t>#</t>
  </si>
  <si>
    <t>Question</t>
  </si>
  <si>
    <t>Response</t>
  </si>
  <si>
    <t>Do you receive the Office of Sustainability newsletter?</t>
  </si>
  <si>
    <t>Have you partaken in a diversity training this academic year? (Multicultural diversity, LGBTQ ally, etc.)</t>
  </si>
  <si>
    <t>Have you signed the water bottle pledge?</t>
  </si>
  <si>
    <t>Does your remote office feature indoor plants?</t>
  </si>
  <si>
    <t>Does your remote office host recycling bins?</t>
  </si>
  <si>
    <t>Does your remote office host compost bins?</t>
  </si>
  <si>
    <t>Is your remote office computer set to power save when idle?</t>
  </si>
  <si>
    <t>Are your remote office devices turned off when not in use?</t>
  </si>
  <si>
    <t>Does your remote office utilize personal lamps for lighting?</t>
  </si>
  <si>
    <t>Does your remote office utilize personal heaters or fans?</t>
  </si>
  <si>
    <t>Does your remote office utilize a renewable electricity power plan?</t>
  </si>
  <si>
    <t>Does your remote office utilize digital filing for university and office documents?</t>
  </si>
  <si>
    <t>Is your remote office printer set to print double-sided?</t>
  </si>
  <si>
    <t>Is your remote office printer set to sleep mode when inactive?</t>
  </si>
  <si>
    <t>Do you partake in daily, weekly, and/or monthly wellness activities? (Yoga, book club, nutrition tracking, etc.)</t>
  </si>
  <si>
    <t>Does your remote office utilize natural light?</t>
  </si>
  <si>
    <t>Is the A/C of your remote office set marginaly warmer in the summer and cooler in the winter to save on power?</t>
  </si>
  <si>
    <t>Have you partaken in an Office of Sustainability event this academic year? (Campus Sustainability Month events, Campus Race to Zero Waste events, Earth Week events, etc.)</t>
  </si>
  <si>
    <t>Galerstein Gender Center</t>
  </si>
  <si>
    <t>Office of Diversity and Community Engagement</t>
  </si>
  <si>
    <t>Water Bottle Pledge PDF</t>
  </si>
  <si>
    <t>Comet Composting</t>
  </si>
  <si>
    <t>Wellness Center</t>
  </si>
  <si>
    <t>Vampire Power</t>
  </si>
  <si>
    <t>EPA Thermostat Tips</t>
  </si>
  <si>
    <t>Eco-friendly Coffee Tips</t>
  </si>
  <si>
    <t>If your remote office hosts a coffee machine, is it carafe, reusable pod, or other reduced-waste style?</t>
  </si>
  <si>
    <t>Score</t>
  </si>
  <si>
    <t>Certification</t>
  </si>
  <si>
    <t>Step 5: Save the excel document and title it "Remote Green Office Certification_Staff Name" (Ex. Remote Green Office Certification_Caitlin Griffith).</t>
  </si>
  <si>
    <t>Step 7: Contact us for any questions you may have at sustainability@utdallas.edu</t>
  </si>
  <si>
    <t>Step 6: Submit the completed excel document to sustainability@utdallas.edu. Email subject should be "Remote Green Office Certification Submission".</t>
  </si>
  <si>
    <t>Remote Office Information</t>
  </si>
  <si>
    <t>Helpful Resource</t>
  </si>
  <si>
    <t>OoS Website</t>
  </si>
  <si>
    <t>Benefits of Natural Light</t>
  </si>
  <si>
    <t>UT Dallas Recycling</t>
  </si>
  <si>
    <t>UTD OIT</t>
  </si>
  <si>
    <t>Step 2: Input your information into the Basic Information tab. Only fill in green highlighted cells.</t>
  </si>
  <si>
    <t>Step 3: Input your information into the Worksheet tab. All options are drop down lists.</t>
  </si>
  <si>
    <t>Step 4: Review your point earnings and ranking on the Basic Information tab.</t>
  </si>
  <si>
    <t>Hard to Kill Houseplants</t>
  </si>
  <si>
    <t>Do you turn off powerstrips or unplug devices and personal chargers when not in use?</t>
  </si>
  <si>
    <t>OoS Newsletter Subscription</t>
  </si>
  <si>
    <t>Welcome to the Remote Green Office Certification Program!</t>
  </si>
  <si>
    <t>Step 1:  Become familiar with the program tabs (Instruction, Basic Information, and Worksheet - Disregard Point Calculation).</t>
  </si>
  <si>
    <t>Department of Energy Buying Green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</si>
</sst>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E87500"/>
      <name val="Jump Start"/>
    </font>
    <font>
      <u/>
      <sz val="11"/>
      <color rgb="FF124734"/>
      <name val="Calibri"/>
      <family val="2"/>
      <scheme val="minor"/>
    </font>
    <font>
      <sz val="11"/>
      <color rgb="FF124734"/>
      <name val="Calibri"/>
      <family val="2"/>
      <scheme val="minor"/>
    </font>
    <font>
      <b/>
      <sz val="15"/>
      <color rgb="FFE87500"/>
      <name val="Jump Star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F4B7"/>
        <bgColor indexed="64"/>
      </patternFill>
    </fill>
    <fill>
      <patternFill patternType="solid">
        <fgColor rgb="FF124734"/>
        <bgColor indexed="64"/>
      </patternFill>
    </fill>
    <fill>
      <patternFill patternType="solid">
        <fgColor rgb="FFE87500"/>
        <bgColor indexed="64"/>
      </patternFill>
    </fill>
    <fill>
      <patternFill patternType="lightTrellis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2" fillId="5" borderId="1" xfId="0" applyFont="1" applyFill="1" applyBorder="1" applyAlignment="1">
      <alignment horizontal="center"/>
    </xf>
    <xf numFmtId="0" fontId="4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/>
    </xf>
    <xf numFmtId="0" fontId="4" fillId="4" borderId="0" xfId="0" applyFont="1" applyFill="1"/>
    <xf numFmtId="0" fontId="5" fillId="4" borderId="0" xfId="0" applyFont="1" applyFill="1"/>
    <xf numFmtId="0" fontId="4" fillId="4" borderId="0" xfId="0" applyFont="1" applyFill="1" applyAlignment="1">
      <alignment vertical="center" wrapText="1"/>
    </xf>
    <xf numFmtId="0" fontId="0" fillId="0" borderId="0" xfId="0" applyFill="1"/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Font="1" applyAlignment="1">
      <alignment vertical="top"/>
    </xf>
    <xf numFmtId="0" fontId="1" fillId="0" borderId="1" xfId="0" applyFont="1" applyFill="1" applyBorder="1" applyAlignment="1">
      <alignment vertical="top"/>
    </xf>
    <xf numFmtId="0" fontId="8" fillId="0" borderId="1" xfId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8" fillId="0" borderId="0" xfId="1" applyFont="1" applyFill="1" applyAlignment="1">
      <alignment wrapText="1"/>
    </xf>
    <xf numFmtId="0" fontId="1" fillId="0" borderId="4" xfId="0" applyFont="1" applyFill="1" applyBorder="1" applyAlignment="1">
      <alignment vertical="top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0" xfId="0" applyFont="1" applyFill="1" applyAlignment="1">
      <alignment vertical="top"/>
    </xf>
    <xf numFmtId="0" fontId="0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right" vertical="top"/>
    </xf>
    <xf numFmtId="0" fontId="0" fillId="0" borderId="0" xfId="0" applyFont="1" applyAlignment="1">
      <alignment horizontal="right" vertical="top"/>
    </xf>
    <xf numFmtId="0" fontId="0" fillId="0" borderId="0" xfId="0" applyFont="1" applyBorder="1" applyAlignment="1">
      <alignment horizontal="right" vertical="top"/>
    </xf>
    <xf numFmtId="0" fontId="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 vertical="top"/>
    </xf>
    <xf numFmtId="0" fontId="8" fillId="0" borderId="0" xfId="1" applyFont="1" applyFill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2" borderId="0" xfId="0" applyFill="1" applyBorder="1"/>
    <xf numFmtId="0" fontId="3" fillId="2" borderId="0" xfId="0" applyFont="1" applyFill="1" applyBorder="1"/>
    <xf numFmtId="0" fontId="6" fillId="0" borderId="1" xfId="0" applyFont="1" applyBorder="1"/>
    <xf numFmtId="0" fontId="9" fillId="5" borderId="1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right" vertical="top"/>
    </xf>
    <xf numFmtId="0" fontId="0" fillId="6" borderId="1" xfId="0" applyFont="1" applyFill="1" applyBorder="1" applyAlignment="1">
      <alignment horizontal="right" vertical="top"/>
    </xf>
    <xf numFmtId="0" fontId="0" fillId="6" borderId="4" xfId="0" applyFont="1" applyFill="1" applyBorder="1" applyAlignment="1">
      <alignment horizontal="right" vertical="top"/>
    </xf>
    <xf numFmtId="0" fontId="0" fillId="6" borderId="7" xfId="0" applyFont="1" applyFill="1" applyBorder="1" applyAlignment="1">
      <alignment horizontal="right" vertical="top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1" fillId="0" borderId="1" xfId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1" fillId="0" borderId="1" xfId="1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4" fillId="4" borderId="0" xfId="0" applyFont="1" applyFill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0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6" borderId="1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24734"/>
      <color rgb="FFE87500"/>
      <color rgb="FF5FF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601981</xdr:colOff>
      <xdr:row>0</xdr:row>
      <xdr:rowOff>76201</xdr:rowOff>
    </xdr:from>
    <xdr:to>
      <xdr:col>5</xdr:col>
      <xdr:colOff>121920</xdr:colOff>
      <xdr:row>1</xdr:row>
      <xdr:rowOff>14587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39432B-912B-40C4-AB25-8DBF80DF8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0741" y="76201"/>
          <a:ext cx="1783079" cy="66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utdecoreps.home.blog/2020/05/26/vampire-power/" TargetMode="External"/><Relationship Id="rId13" Type="http://schemas.openxmlformats.org/officeDocument/2006/relationships/hyperlink" Target="https://www.javapresse.com/blogs/enjoying-coffee/eco-friendly-coffee" TargetMode="External"/><Relationship Id="rId18" Type="http://schemas.openxmlformats.org/officeDocument/2006/relationships/hyperlink" Target="https://www.energy.gov/energysaver/buying-and-making-electricity/buying-clean-electricity" TargetMode="External"/><Relationship Id="rId3" Type="http://schemas.openxmlformats.org/officeDocument/2006/relationships/hyperlink" Target="https://utdallas.edu/sustainability/download/Reusable_Water_Bottle_Pledge.pdf" TargetMode="External"/><Relationship Id="rId7" Type="http://schemas.openxmlformats.org/officeDocument/2006/relationships/hyperlink" Target="https://www.utdallas.edu/studentwellness/" TargetMode="External"/><Relationship Id="rId12" Type="http://schemas.openxmlformats.org/officeDocument/2006/relationships/hyperlink" Target="https://www.energy.gov/energysaver/thermostats" TargetMode="External"/><Relationship Id="rId17" Type="http://schemas.openxmlformats.org/officeDocument/2006/relationships/hyperlink" Target="https://oit.utdallas.edu/" TargetMode="External"/><Relationship Id="rId2" Type="http://schemas.openxmlformats.org/officeDocument/2006/relationships/hyperlink" Target="https://www.utdallas.edu/diversity/events/" TargetMode="External"/><Relationship Id="rId16" Type="http://schemas.openxmlformats.org/officeDocument/2006/relationships/hyperlink" Target="https://utdallas.edu/sustainability/operations/recycling/" TargetMode="External"/><Relationship Id="rId1" Type="http://schemas.openxmlformats.org/officeDocument/2006/relationships/hyperlink" Target="https://www.utdallas.edu/gendercenter/education/" TargetMode="External"/><Relationship Id="rId6" Type="http://schemas.openxmlformats.org/officeDocument/2006/relationships/hyperlink" Target="https://utdallas.edu/sustainability/operations/composting/" TargetMode="External"/><Relationship Id="rId11" Type="http://schemas.openxmlformats.org/officeDocument/2006/relationships/hyperlink" Target="https://utdecoreps.home.blog/2020/05/26/vampire-power/" TargetMode="External"/><Relationship Id="rId5" Type="http://schemas.openxmlformats.org/officeDocument/2006/relationships/hyperlink" Target="https://smartgardenguide.com/hard-to-kill-houseplants/" TargetMode="External"/><Relationship Id="rId15" Type="http://schemas.openxmlformats.org/officeDocument/2006/relationships/hyperlink" Target="https://www.newdayoffice.com/blog/benefits-of-natural-light-in-the-workplace" TargetMode="External"/><Relationship Id="rId10" Type="http://schemas.openxmlformats.org/officeDocument/2006/relationships/hyperlink" Target="https://utdecoreps.home.blog/2020/05/26/vampire-power/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utdallas.edu/sustainability/tools/newsletter/" TargetMode="External"/><Relationship Id="rId9" Type="http://schemas.openxmlformats.org/officeDocument/2006/relationships/hyperlink" Target="https://utdecoreps.home.blog/2020/05/26/vampire-power/" TargetMode="External"/><Relationship Id="rId14" Type="http://schemas.openxmlformats.org/officeDocument/2006/relationships/hyperlink" Target="https://utdallas.edu/sustainability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5F5C-6E72-4DE6-B8AF-CF367327C3AD}">
  <dimension ref="A1:H24"/>
  <sheetViews>
    <sheetView topLeftCell="A10" zoomScaleNormal="100" workbookViewId="0">
      <selection activeCell="A3" sqref="A3:H4"/>
    </sheetView>
  </sheetViews>
  <sheetFormatPr defaultRowHeight="14.4"/>
  <cols>
    <col min="1" max="8" width="11" customWidth="1"/>
  </cols>
  <sheetData>
    <row r="1" spans="1:8" ht="57" customHeight="1">
      <c r="A1" s="63"/>
      <c r="B1" s="63"/>
      <c r="C1" s="63"/>
      <c r="D1" s="63"/>
      <c r="E1" s="63"/>
      <c r="F1" s="63"/>
      <c r="G1" s="63"/>
      <c r="H1" s="64"/>
    </row>
    <row r="2" spans="1:8" ht="37.799999999999997" customHeight="1">
      <c r="A2" s="60" t="s">
        <v>58</v>
      </c>
      <c r="B2" s="61"/>
      <c r="C2" s="61"/>
      <c r="D2" s="61"/>
      <c r="E2" s="61"/>
      <c r="F2" s="61"/>
      <c r="G2" s="61"/>
      <c r="H2" s="62"/>
    </row>
    <row r="3" spans="1:8">
      <c r="A3" s="65" t="s">
        <v>59</v>
      </c>
      <c r="B3" s="65"/>
      <c r="C3" s="65"/>
      <c r="D3" s="65"/>
      <c r="E3" s="65"/>
      <c r="F3" s="65"/>
      <c r="G3" s="65"/>
      <c r="H3" s="65"/>
    </row>
    <row r="4" spans="1:8" ht="21" customHeight="1">
      <c r="A4" s="65"/>
      <c r="B4" s="65"/>
      <c r="C4" s="65"/>
      <c r="D4" s="65"/>
      <c r="E4" s="65"/>
      <c r="F4" s="65"/>
      <c r="G4" s="65"/>
      <c r="H4" s="65"/>
    </row>
    <row r="5" spans="1:8" ht="15.6">
      <c r="A5" s="3"/>
      <c r="B5" s="3"/>
      <c r="C5" s="3"/>
      <c r="D5" s="3"/>
      <c r="E5" s="3"/>
      <c r="F5" s="3"/>
      <c r="G5" s="3"/>
      <c r="H5" s="3"/>
    </row>
    <row r="6" spans="1:8">
      <c r="A6" s="65" t="s">
        <v>52</v>
      </c>
      <c r="B6" s="65"/>
      <c r="C6" s="65"/>
      <c r="D6" s="65"/>
      <c r="E6" s="65"/>
      <c r="F6" s="65"/>
      <c r="G6" s="65"/>
      <c r="H6" s="65"/>
    </row>
    <row r="7" spans="1:8">
      <c r="A7" s="65"/>
      <c r="B7" s="65"/>
      <c r="C7" s="65"/>
      <c r="D7" s="65"/>
      <c r="E7" s="65"/>
      <c r="F7" s="65"/>
      <c r="G7" s="65"/>
      <c r="H7" s="65"/>
    </row>
    <row r="8" spans="1:8" ht="15.6">
      <c r="A8" s="4"/>
      <c r="B8" s="3"/>
      <c r="C8" s="3"/>
      <c r="D8" s="3"/>
      <c r="E8" s="3"/>
      <c r="F8" s="3"/>
      <c r="G8" s="3"/>
      <c r="H8" s="3"/>
    </row>
    <row r="9" spans="1:8">
      <c r="A9" s="65" t="s">
        <v>53</v>
      </c>
      <c r="B9" s="65"/>
      <c r="C9" s="65"/>
      <c r="D9" s="65"/>
      <c r="E9" s="65"/>
      <c r="F9" s="65"/>
      <c r="G9" s="65"/>
      <c r="H9" s="65"/>
    </row>
    <row r="10" spans="1:8">
      <c r="A10" s="65"/>
      <c r="B10" s="65"/>
      <c r="C10" s="65"/>
      <c r="D10" s="65"/>
      <c r="E10" s="65"/>
      <c r="F10" s="65"/>
      <c r="G10" s="65"/>
      <c r="H10" s="65"/>
    </row>
    <row r="11" spans="1:8" ht="15.6">
      <c r="A11" s="5"/>
      <c r="B11" s="5"/>
      <c r="C11" s="5"/>
      <c r="D11" s="5"/>
      <c r="E11" s="5"/>
      <c r="F11" s="5"/>
      <c r="G11" s="5"/>
      <c r="H11" s="5"/>
    </row>
    <row r="12" spans="1:8">
      <c r="A12" s="65" t="s">
        <v>54</v>
      </c>
      <c r="B12" s="65"/>
      <c r="C12" s="65"/>
      <c r="D12" s="65"/>
      <c r="E12" s="65"/>
      <c r="F12" s="65"/>
      <c r="G12" s="65"/>
      <c r="H12" s="65"/>
    </row>
    <row r="13" spans="1:8">
      <c r="A13" s="65"/>
      <c r="B13" s="65"/>
      <c r="C13" s="65"/>
      <c r="D13" s="65"/>
      <c r="E13" s="65"/>
      <c r="F13" s="65"/>
      <c r="G13" s="65"/>
      <c r="H13" s="65"/>
    </row>
    <row r="14" spans="1:8" ht="15.6">
      <c r="A14" s="6"/>
      <c r="B14" s="7"/>
      <c r="C14" s="7"/>
      <c r="D14" s="7"/>
      <c r="E14" s="7"/>
      <c r="F14" s="7"/>
      <c r="G14" s="7"/>
      <c r="H14" s="7"/>
    </row>
    <row r="15" spans="1:8">
      <c r="A15" s="65" t="s">
        <v>43</v>
      </c>
      <c r="B15" s="65"/>
      <c r="C15" s="65"/>
      <c r="D15" s="65"/>
      <c r="E15" s="65"/>
      <c r="F15" s="65"/>
      <c r="G15" s="65"/>
      <c r="H15" s="65"/>
    </row>
    <row r="16" spans="1:8">
      <c r="A16" s="65"/>
      <c r="B16" s="65"/>
      <c r="C16" s="65"/>
      <c r="D16" s="65"/>
      <c r="E16" s="65"/>
      <c r="F16" s="65"/>
      <c r="G16" s="65"/>
      <c r="H16" s="65"/>
    </row>
    <row r="17" spans="1:8" ht="15.6">
      <c r="A17" s="7"/>
      <c r="B17" s="7"/>
      <c r="C17" s="7"/>
      <c r="D17" s="7"/>
      <c r="E17" s="7"/>
      <c r="F17" s="7"/>
      <c r="G17" s="7"/>
      <c r="H17" s="7"/>
    </row>
    <row r="18" spans="1:8">
      <c r="A18" s="65" t="s">
        <v>45</v>
      </c>
      <c r="B18" s="65"/>
      <c r="C18" s="65"/>
      <c r="D18" s="65"/>
      <c r="E18" s="65"/>
      <c r="F18" s="65"/>
      <c r="G18" s="65"/>
      <c r="H18" s="65"/>
    </row>
    <row r="19" spans="1:8">
      <c r="A19" s="65"/>
      <c r="B19" s="65"/>
      <c r="C19" s="65"/>
      <c r="D19" s="65"/>
      <c r="E19" s="65"/>
      <c r="F19" s="65"/>
      <c r="G19" s="65"/>
      <c r="H19" s="65"/>
    </row>
    <row r="20" spans="1:8" ht="15.6">
      <c r="A20" s="6"/>
      <c r="B20" s="7"/>
      <c r="C20" s="7"/>
      <c r="D20" s="7"/>
      <c r="E20" s="7"/>
      <c r="F20" s="7"/>
      <c r="G20" s="7"/>
      <c r="H20" s="7"/>
    </row>
    <row r="21" spans="1:8">
      <c r="A21" s="65" t="s">
        <v>44</v>
      </c>
      <c r="B21" s="65"/>
      <c r="C21" s="65"/>
      <c r="D21" s="65"/>
      <c r="E21" s="65"/>
      <c r="F21" s="65"/>
      <c r="G21" s="65"/>
      <c r="H21" s="65"/>
    </row>
    <row r="22" spans="1:8">
      <c r="A22" s="65"/>
      <c r="B22" s="65"/>
      <c r="C22" s="65"/>
      <c r="D22" s="65"/>
      <c r="E22" s="65"/>
      <c r="F22" s="65"/>
      <c r="G22" s="65"/>
      <c r="H22" s="65"/>
    </row>
    <row r="23" spans="1:8" ht="15.6">
      <c r="A23" s="5"/>
      <c r="B23" s="5"/>
      <c r="C23" s="5"/>
      <c r="D23" s="5"/>
      <c r="E23" s="5"/>
      <c r="F23" s="5"/>
      <c r="G23" s="5"/>
      <c r="H23" s="5"/>
    </row>
    <row r="24" spans="1:8" ht="15.6">
      <c r="A24" s="6"/>
      <c r="B24" s="7"/>
      <c r="C24" s="7"/>
      <c r="D24" s="7"/>
      <c r="E24" s="7"/>
      <c r="F24" s="7"/>
      <c r="G24" s="7"/>
      <c r="H24" s="7"/>
    </row>
  </sheetData>
  <mergeCells count="9">
    <mergeCell ref="A2:H2"/>
    <mergeCell ref="A1:H1"/>
    <mergeCell ref="A15:H16"/>
    <mergeCell ref="A18:H19"/>
    <mergeCell ref="A21:H22"/>
    <mergeCell ref="A3:H4"/>
    <mergeCell ref="A6:H7"/>
    <mergeCell ref="A9:H10"/>
    <mergeCell ref="A12:H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82765-BA8B-4D98-B080-7D60FAE2B36B}">
  <dimension ref="A1:H30"/>
  <sheetViews>
    <sheetView zoomScaleNormal="100" workbookViewId="0">
      <selection activeCell="B2" sqref="B2:F2"/>
    </sheetView>
  </sheetViews>
  <sheetFormatPr defaultRowHeight="14.4"/>
  <cols>
    <col min="1" max="1" width="21.77734375" customWidth="1"/>
    <col min="2" max="2" width="24.6640625" bestFit="1" customWidth="1"/>
    <col min="3" max="3" width="9.88671875" customWidth="1"/>
    <col min="4" max="4" width="13.6640625" customWidth="1"/>
    <col min="5" max="5" width="15" customWidth="1"/>
    <col min="6" max="6" width="12.77734375" customWidth="1"/>
  </cols>
  <sheetData>
    <row r="1" spans="1:8">
      <c r="A1" s="67" t="s">
        <v>46</v>
      </c>
      <c r="B1" s="67"/>
      <c r="C1" s="67"/>
      <c r="D1" s="67"/>
      <c r="E1" s="67"/>
      <c r="F1" s="67"/>
      <c r="G1" s="1"/>
    </row>
    <row r="2" spans="1:8">
      <c r="A2" s="37" t="s">
        <v>0</v>
      </c>
      <c r="B2" s="68"/>
      <c r="C2" s="69"/>
      <c r="D2" s="69"/>
      <c r="E2" s="69"/>
      <c r="F2" s="69"/>
      <c r="G2" s="1"/>
    </row>
    <row r="3" spans="1:8">
      <c r="A3" s="37" t="s">
        <v>2</v>
      </c>
      <c r="B3" s="69"/>
      <c r="C3" s="69"/>
      <c r="D3" s="69"/>
      <c r="E3" s="69"/>
      <c r="F3" s="69"/>
      <c r="G3" s="1"/>
    </row>
    <row r="4" spans="1:8">
      <c r="A4" s="37" t="s">
        <v>3</v>
      </c>
      <c r="B4" s="69"/>
      <c r="C4" s="69"/>
      <c r="D4" s="69"/>
      <c r="E4" s="69"/>
      <c r="F4" s="69"/>
      <c r="G4" s="1"/>
    </row>
    <row r="5" spans="1:8">
      <c r="A5" s="37" t="s">
        <v>4</v>
      </c>
      <c r="B5" s="69"/>
      <c r="C5" s="69"/>
      <c r="D5" s="69"/>
      <c r="E5" s="69"/>
      <c r="F5" s="69"/>
      <c r="G5" s="1"/>
    </row>
    <row r="6" spans="1:8">
      <c r="A6" s="37" t="s">
        <v>1</v>
      </c>
      <c r="B6" s="69"/>
      <c r="C6" s="69"/>
      <c r="D6" s="69"/>
      <c r="E6" s="69"/>
      <c r="F6" s="69"/>
      <c r="G6" s="1"/>
    </row>
    <row r="7" spans="1:8">
      <c r="A7" s="35"/>
      <c r="B7" s="36"/>
      <c r="C7" s="35"/>
      <c r="D7" s="35"/>
      <c r="E7" s="35"/>
      <c r="F7" s="35"/>
      <c r="G7" s="1"/>
    </row>
    <row r="8" spans="1:8">
      <c r="A8" s="35"/>
      <c r="B8" s="36"/>
      <c r="C8" s="35"/>
      <c r="D8" s="35"/>
      <c r="E8" s="35"/>
      <c r="F8" s="35"/>
      <c r="G8" s="1"/>
    </row>
    <row r="9" spans="1:8">
      <c r="A9" s="35"/>
      <c r="B9" s="36"/>
      <c r="C9" s="35"/>
      <c r="D9" s="35"/>
      <c r="E9" s="35"/>
      <c r="F9" s="35"/>
      <c r="G9" s="1"/>
    </row>
    <row r="10" spans="1:8">
      <c r="A10" s="35"/>
      <c r="B10" s="36"/>
      <c r="C10" s="35"/>
      <c r="D10" s="35"/>
      <c r="E10" s="35"/>
      <c r="F10" s="35"/>
    </row>
    <row r="11" spans="1:8">
      <c r="A11" s="1"/>
      <c r="B11" s="67" t="s">
        <v>5</v>
      </c>
      <c r="C11" s="67"/>
      <c r="D11" s="67"/>
      <c r="E11" s="67"/>
      <c r="F11" s="39"/>
      <c r="G11" s="39"/>
      <c r="H11" s="8"/>
    </row>
    <row r="12" spans="1:8">
      <c r="A12" s="1"/>
      <c r="B12" s="2" t="s">
        <v>6</v>
      </c>
      <c r="C12" s="2" t="s">
        <v>7</v>
      </c>
      <c r="D12" s="2" t="s">
        <v>41</v>
      </c>
      <c r="E12" s="38" t="s">
        <v>42</v>
      </c>
      <c r="F12" s="40"/>
      <c r="G12" s="35"/>
      <c r="H12" s="8"/>
    </row>
    <row r="13" spans="1:8">
      <c r="A13" s="1"/>
      <c r="B13" s="66">
        <f>'Point Calculation'!D23</f>
        <v>0</v>
      </c>
      <c r="C13" s="66">
        <f>'Point Calculation'!E23</f>
        <v>12</v>
      </c>
      <c r="D13" s="66">
        <f>B13/C13</f>
        <v>0</v>
      </c>
      <c r="E13" s="66" t="str">
        <f>IF(D13&gt;0.64,"Certified","Not Certified")</f>
        <v>Not Certified</v>
      </c>
      <c r="F13" s="41"/>
      <c r="G13" s="1"/>
      <c r="H13" s="8"/>
    </row>
    <row r="14" spans="1:8">
      <c r="A14" s="1"/>
      <c r="B14" s="66"/>
      <c r="C14" s="66"/>
      <c r="D14" s="66"/>
      <c r="E14" s="66"/>
      <c r="F14" s="41"/>
      <c r="G14" s="1"/>
      <c r="H14" s="8"/>
    </row>
    <row r="15" spans="1:8">
      <c r="A15" s="1"/>
      <c r="B15" s="35"/>
      <c r="C15" s="35"/>
      <c r="D15" s="35"/>
      <c r="E15" s="41"/>
      <c r="F15" s="41"/>
      <c r="G15" s="1"/>
      <c r="H15" s="8"/>
    </row>
    <row r="16" spans="1:8">
      <c r="A16" s="1"/>
      <c r="B16" s="35"/>
      <c r="C16" s="35"/>
      <c r="D16" s="35"/>
      <c r="E16" s="41"/>
      <c r="F16" s="41"/>
      <c r="G16" s="1"/>
      <c r="H16" s="8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</sheetData>
  <protectedRanges>
    <protectedRange sqref="B2:F6" name="Range 1"/>
    <protectedRange sqref="B7:B10" name="Range 2"/>
  </protectedRanges>
  <mergeCells count="11">
    <mergeCell ref="B13:B14"/>
    <mergeCell ref="C13:C14"/>
    <mergeCell ref="D13:D14"/>
    <mergeCell ref="E13:E14"/>
    <mergeCell ref="A1:F1"/>
    <mergeCell ref="B2:F2"/>
    <mergeCell ref="B6:F6"/>
    <mergeCell ref="B3:F3"/>
    <mergeCell ref="B4:F4"/>
    <mergeCell ref="B5:F5"/>
    <mergeCell ref="B11:E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ADD44-80DC-49D4-88B8-8B07BE8D1742}">
  <dimension ref="A1:F84"/>
  <sheetViews>
    <sheetView tabSelected="1" workbookViewId="0">
      <selection activeCell="H19" sqref="H19"/>
    </sheetView>
  </sheetViews>
  <sheetFormatPr defaultRowHeight="14.4"/>
  <cols>
    <col min="1" max="1" width="3.77734375" style="25" bestFit="1" customWidth="1"/>
    <col min="2" max="2" width="95.21875" style="22" customWidth="1"/>
    <col min="3" max="3" width="23.21875" style="22" customWidth="1"/>
    <col min="4" max="4" width="9.6640625" style="12" customWidth="1"/>
    <col min="5" max="16384" width="8.88671875" style="12"/>
  </cols>
  <sheetData>
    <row r="1" spans="1:6">
      <c r="A1" s="43" t="s">
        <v>11</v>
      </c>
      <c r="B1" s="44" t="s">
        <v>12</v>
      </c>
      <c r="C1" s="44" t="s">
        <v>47</v>
      </c>
      <c r="D1" s="43" t="s">
        <v>13</v>
      </c>
    </row>
    <row r="2" spans="1:6">
      <c r="A2" s="45">
        <v>1</v>
      </c>
      <c r="B2" s="9" t="s">
        <v>14</v>
      </c>
      <c r="C2" s="59" t="s">
        <v>57</v>
      </c>
      <c r="D2" s="26"/>
    </row>
    <row r="3" spans="1:6">
      <c r="A3" s="45">
        <v>2</v>
      </c>
      <c r="B3" s="56" t="s">
        <v>28</v>
      </c>
      <c r="C3" s="59" t="s">
        <v>36</v>
      </c>
      <c r="D3" s="26"/>
    </row>
    <row r="4" spans="1:6" ht="28.8">
      <c r="A4" s="45">
        <v>3</v>
      </c>
      <c r="B4" s="11" t="s">
        <v>31</v>
      </c>
      <c r="C4" s="57" t="s">
        <v>48</v>
      </c>
      <c r="D4" s="26"/>
    </row>
    <row r="5" spans="1:6" ht="15" customHeight="1">
      <c r="A5" s="72">
        <v>4</v>
      </c>
      <c r="B5" s="71" t="s">
        <v>15</v>
      </c>
      <c r="C5" s="57" t="s">
        <v>32</v>
      </c>
      <c r="D5" s="73"/>
      <c r="E5" s="74"/>
      <c r="F5" s="70"/>
    </row>
    <row r="6" spans="1:6" ht="29.4" customHeight="1">
      <c r="A6" s="72"/>
      <c r="B6" s="71"/>
      <c r="C6" s="57" t="s">
        <v>33</v>
      </c>
      <c r="D6" s="73"/>
      <c r="E6" s="74"/>
      <c r="F6" s="70"/>
    </row>
    <row r="7" spans="1:6">
      <c r="A7" s="45">
        <v>5</v>
      </c>
      <c r="B7" s="11" t="s">
        <v>16</v>
      </c>
      <c r="C7" s="57" t="s">
        <v>34</v>
      </c>
      <c r="D7" s="26"/>
    </row>
    <row r="8" spans="1:6">
      <c r="A8" s="45">
        <v>6</v>
      </c>
      <c r="B8" s="11" t="s">
        <v>29</v>
      </c>
      <c r="C8" s="57" t="s">
        <v>49</v>
      </c>
      <c r="D8" s="26"/>
    </row>
    <row r="9" spans="1:6">
      <c r="A9" s="45">
        <v>7</v>
      </c>
      <c r="B9" s="11" t="s">
        <v>17</v>
      </c>
      <c r="C9" s="57" t="s">
        <v>55</v>
      </c>
      <c r="D9" s="26"/>
    </row>
    <row r="10" spans="1:6">
      <c r="A10" s="45">
        <v>8</v>
      </c>
      <c r="B10" s="11" t="s">
        <v>18</v>
      </c>
      <c r="C10" s="57" t="s">
        <v>50</v>
      </c>
      <c r="D10" s="26"/>
    </row>
    <row r="11" spans="1:6">
      <c r="A11" s="45">
        <v>9</v>
      </c>
      <c r="B11" s="11" t="s">
        <v>19</v>
      </c>
      <c r="C11" s="57" t="s">
        <v>35</v>
      </c>
      <c r="D11" s="26"/>
    </row>
    <row r="12" spans="1:6">
      <c r="A12" s="45">
        <v>10</v>
      </c>
      <c r="B12" s="15" t="s">
        <v>20</v>
      </c>
      <c r="C12" s="57" t="s">
        <v>37</v>
      </c>
      <c r="D12" s="42"/>
    </row>
    <row r="13" spans="1:6">
      <c r="A13" s="45">
        <v>11</v>
      </c>
      <c r="B13" s="15" t="s">
        <v>21</v>
      </c>
      <c r="C13" s="57" t="s">
        <v>37</v>
      </c>
      <c r="D13" s="42"/>
    </row>
    <row r="14" spans="1:6" s="16" customFormat="1">
      <c r="A14" s="45">
        <v>12</v>
      </c>
      <c r="B14" s="11" t="s">
        <v>56</v>
      </c>
      <c r="C14" s="57" t="s">
        <v>37</v>
      </c>
      <c r="D14" s="26"/>
    </row>
    <row r="15" spans="1:6">
      <c r="A15" s="45">
        <v>13</v>
      </c>
      <c r="B15" s="11" t="s">
        <v>22</v>
      </c>
      <c r="C15" s="58"/>
      <c r="D15" s="26"/>
    </row>
    <row r="16" spans="1:6">
      <c r="A16" s="45">
        <v>14</v>
      </c>
      <c r="B16" s="11" t="s">
        <v>23</v>
      </c>
      <c r="C16" s="58"/>
      <c r="D16" s="26"/>
    </row>
    <row r="17" spans="1:5">
      <c r="A17" s="45">
        <v>15</v>
      </c>
      <c r="B17" s="11" t="s">
        <v>30</v>
      </c>
      <c r="C17" s="57" t="s">
        <v>38</v>
      </c>
      <c r="D17" s="26"/>
    </row>
    <row r="18" spans="1:5" ht="28.8">
      <c r="A18" s="45">
        <v>16</v>
      </c>
      <c r="B18" s="11" t="s">
        <v>24</v>
      </c>
      <c r="C18" s="57" t="s">
        <v>60</v>
      </c>
      <c r="D18" s="26"/>
    </row>
    <row r="19" spans="1:5">
      <c r="A19" s="45">
        <v>17</v>
      </c>
      <c r="B19" s="11" t="s">
        <v>25</v>
      </c>
      <c r="C19" s="57" t="s">
        <v>51</v>
      </c>
      <c r="D19" s="26"/>
    </row>
    <row r="20" spans="1:5">
      <c r="A20" s="45">
        <v>18</v>
      </c>
      <c r="B20" s="11" t="s">
        <v>26</v>
      </c>
      <c r="C20" s="58"/>
      <c r="D20" s="26"/>
    </row>
    <row r="21" spans="1:5">
      <c r="A21" s="45">
        <v>19</v>
      </c>
      <c r="B21" s="11" t="s">
        <v>27</v>
      </c>
      <c r="C21" s="57" t="s">
        <v>37</v>
      </c>
      <c r="D21" s="26"/>
    </row>
    <row r="22" spans="1:5" ht="13.2" customHeight="1">
      <c r="A22" s="45">
        <v>20</v>
      </c>
      <c r="B22" s="11" t="s">
        <v>40</v>
      </c>
      <c r="C22" s="57" t="s">
        <v>39</v>
      </c>
      <c r="D22" s="26"/>
    </row>
    <row r="23" spans="1:5">
      <c r="A23" s="10"/>
      <c r="B23" s="11"/>
      <c r="C23" s="11"/>
      <c r="D23" s="13"/>
    </row>
    <row r="24" spans="1:5">
      <c r="A24" s="10"/>
      <c r="B24" s="11"/>
      <c r="C24" s="11"/>
      <c r="D24" s="13"/>
    </row>
    <row r="25" spans="1:5">
      <c r="A25" s="10"/>
      <c r="B25" s="11"/>
      <c r="C25" s="11"/>
      <c r="D25" s="13"/>
    </row>
    <row r="26" spans="1:5">
      <c r="A26" s="10"/>
      <c r="B26" s="14"/>
      <c r="C26" s="11"/>
      <c r="D26" s="13"/>
      <c r="E26" s="16"/>
    </row>
    <row r="27" spans="1:5">
      <c r="A27" s="17"/>
      <c r="B27" s="11"/>
      <c r="C27" s="14"/>
      <c r="D27" s="13"/>
      <c r="E27" s="16"/>
    </row>
    <row r="28" spans="1:5">
      <c r="A28" s="10"/>
      <c r="B28" s="11"/>
      <c r="C28" s="11"/>
      <c r="D28" s="13"/>
      <c r="E28" s="16"/>
    </row>
    <row r="29" spans="1:5">
      <c r="A29" s="10"/>
      <c r="B29" s="18"/>
      <c r="C29" s="11"/>
      <c r="D29" s="13"/>
      <c r="E29" s="16"/>
    </row>
    <row r="30" spans="1:5">
      <c r="A30" s="10"/>
      <c r="B30" s="11"/>
      <c r="C30" s="18"/>
      <c r="D30" s="13"/>
    </row>
    <row r="31" spans="1:5">
      <c r="A31" s="10"/>
      <c r="B31" s="11"/>
      <c r="C31" s="11"/>
      <c r="D31" s="13"/>
    </row>
    <row r="32" spans="1:5">
      <c r="A32" s="10"/>
      <c r="B32" s="11"/>
      <c r="C32" s="11"/>
      <c r="D32" s="13"/>
    </row>
    <row r="33" spans="1:4">
      <c r="A33" s="10"/>
      <c r="B33" s="11"/>
      <c r="C33" s="11"/>
      <c r="D33" s="13"/>
    </row>
    <row r="34" spans="1:4">
      <c r="A34" s="10"/>
      <c r="B34" s="11"/>
      <c r="C34" s="11"/>
      <c r="D34" s="13"/>
    </row>
    <row r="35" spans="1:4">
      <c r="A35" s="10"/>
      <c r="B35" s="11"/>
      <c r="C35" s="11"/>
      <c r="D35" s="13"/>
    </row>
    <row r="36" spans="1:4">
      <c r="A36" s="10"/>
      <c r="B36" s="19"/>
      <c r="C36" s="11"/>
      <c r="D36" s="13"/>
    </row>
    <row r="37" spans="1:4">
      <c r="A37" s="10"/>
      <c r="B37" s="11"/>
      <c r="C37" s="19"/>
      <c r="D37" s="13"/>
    </row>
    <row r="38" spans="1:4">
      <c r="A38" s="10"/>
      <c r="B38" s="11"/>
      <c r="C38" s="11"/>
      <c r="D38" s="13"/>
    </row>
    <row r="39" spans="1:4">
      <c r="A39" s="10"/>
      <c r="B39" s="11"/>
      <c r="C39" s="11"/>
      <c r="D39" s="13"/>
    </row>
    <row r="40" spans="1:4">
      <c r="A40" s="10"/>
      <c r="B40" s="11"/>
      <c r="C40" s="11"/>
      <c r="D40" s="13"/>
    </row>
    <row r="41" spans="1:4">
      <c r="A41" s="10"/>
      <c r="B41" s="11"/>
      <c r="C41" s="11"/>
      <c r="D41" s="13"/>
    </row>
    <row r="42" spans="1:4">
      <c r="A42" s="10"/>
      <c r="B42" s="11"/>
      <c r="C42" s="11"/>
      <c r="D42" s="13"/>
    </row>
    <row r="43" spans="1:4">
      <c r="A43" s="10"/>
      <c r="B43" s="11"/>
      <c r="C43" s="11"/>
      <c r="D43" s="13"/>
    </row>
    <row r="44" spans="1:4">
      <c r="A44" s="10"/>
      <c r="B44" s="11"/>
      <c r="C44" s="11"/>
      <c r="D44" s="13"/>
    </row>
    <row r="45" spans="1:4">
      <c r="A45" s="10"/>
      <c r="B45" s="11"/>
      <c r="C45" s="11"/>
      <c r="D45" s="13"/>
    </row>
    <row r="46" spans="1:4">
      <c r="A46" s="10"/>
      <c r="B46" s="11"/>
      <c r="C46" s="11"/>
      <c r="D46" s="13"/>
    </row>
    <row r="47" spans="1:4">
      <c r="A47" s="10"/>
      <c r="B47" s="11"/>
      <c r="C47" s="11"/>
      <c r="D47" s="13"/>
    </row>
    <row r="48" spans="1:4">
      <c r="A48" s="10"/>
      <c r="B48" s="11"/>
      <c r="C48" s="11"/>
      <c r="D48" s="13"/>
    </row>
    <row r="49" spans="1:4">
      <c r="A49" s="10"/>
      <c r="B49" s="11"/>
      <c r="C49" s="11"/>
      <c r="D49" s="13"/>
    </row>
    <row r="50" spans="1:4">
      <c r="A50" s="10"/>
      <c r="B50" s="11"/>
      <c r="C50" s="11"/>
      <c r="D50" s="13"/>
    </row>
    <row r="51" spans="1:4">
      <c r="A51" s="10"/>
      <c r="B51" s="11"/>
      <c r="C51" s="11"/>
      <c r="D51" s="13"/>
    </row>
    <row r="52" spans="1:4">
      <c r="A52" s="10"/>
      <c r="B52" s="11"/>
      <c r="C52" s="11"/>
      <c r="D52" s="13"/>
    </row>
    <row r="53" spans="1:4">
      <c r="A53" s="10"/>
      <c r="B53" s="11"/>
      <c r="C53" s="11"/>
      <c r="D53" s="13"/>
    </row>
    <row r="54" spans="1:4">
      <c r="A54" s="10"/>
      <c r="B54" s="11"/>
      <c r="C54" s="11"/>
      <c r="D54" s="13"/>
    </row>
    <row r="55" spans="1:4">
      <c r="A55" s="10"/>
      <c r="B55" s="11"/>
      <c r="C55" s="11"/>
      <c r="D55" s="13"/>
    </row>
    <row r="56" spans="1:4">
      <c r="A56" s="10"/>
      <c r="B56" s="11"/>
      <c r="C56" s="11"/>
      <c r="D56" s="13"/>
    </row>
    <row r="57" spans="1:4">
      <c r="A57" s="10"/>
      <c r="B57" s="11"/>
      <c r="C57" s="11"/>
      <c r="D57" s="13"/>
    </row>
    <row r="58" spans="1:4">
      <c r="A58" s="10"/>
      <c r="B58" s="11"/>
      <c r="C58" s="11"/>
      <c r="D58" s="13"/>
    </row>
    <row r="59" spans="1:4">
      <c r="A59" s="10"/>
      <c r="B59" s="11"/>
      <c r="C59" s="11"/>
      <c r="D59" s="13"/>
    </row>
    <row r="60" spans="1:4">
      <c r="A60" s="10"/>
      <c r="B60" s="11"/>
      <c r="C60" s="11"/>
      <c r="D60" s="13"/>
    </row>
    <row r="61" spans="1:4">
      <c r="A61" s="10"/>
      <c r="B61" s="11"/>
      <c r="C61" s="11"/>
      <c r="D61" s="13"/>
    </row>
    <row r="62" spans="1:4">
      <c r="A62" s="10"/>
      <c r="B62" s="11"/>
      <c r="C62" s="11"/>
      <c r="D62" s="13"/>
    </row>
    <row r="63" spans="1:4">
      <c r="A63" s="10"/>
      <c r="B63" s="11"/>
      <c r="C63" s="11"/>
      <c r="D63" s="13"/>
    </row>
    <row r="64" spans="1:4">
      <c r="A64" s="10"/>
      <c r="B64" s="11"/>
      <c r="C64" s="11"/>
      <c r="D64" s="13"/>
    </row>
    <row r="65" spans="1:4">
      <c r="A65" s="10"/>
      <c r="B65" s="11"/>
      <c r="C65" s="11"/>
      <c r="D65" s="13"/>
    </row>
    <row r="66" spans="1:4">
      <c r="A66" s="10"/>
      <c r="B66" s="11"/>
      <c r="C66" s="11"/>
      <c r="D66" s="13"/>
    </row>
    <row r="67" spans="1:4">
      <c r="A67" s="10"/>
      <c r="B67" s="11"/>
      <c r="C67" s="11"/>
      <c r="D67" s="13"/>
    </row>
    <row r="68" spans="1:4">
      <c r="A68" s="10"/>
      <c r="B68" s="11"/>
      <c r="C68" s="11"/>
      <c r="D68" s="13"/>
    </row>
    <row r="69" spans="1:4">
      <c r="A69" s="10"/>
      <c r="B69" s="11"/>
      <c r="C69" s="11"/>
      <c r="D69" s="13"/>
    </row>
    <row r="70" spans="1:4">
      <c r="A70" s="10"/>
      <c r="B70" s="11"/>
      <c r="C70" s="11"/>
      <c r="D70" s="13"/>
    </row>
    <row r="71" spans="1:4">
      <c r="A71" s="10"/>
      <c r="B71" s="11"/>
      <c r="C71" s="11"/>
      <c r="D71" s="13"/>
    </row>
    <row r="72" spans="1:4">
      <c r="A72" s="10"/>
      <c r="B72" s="11"/>
      <c r="C72" s="11"/>
      <c r="D72" s="13"/>
    </row>
    <row r="73" spans="1:4">
      <c r="A73" s="10"/>
      <c r="B73" s="11"/>
      <c r="C73" s="11"/>
      <c r="D73" s="13"/>
    </row>
    <row r="74" spans="1:4">
      <c r="A74" s="10"/>
      <c r="B74" s="11"/>
      <c r="C74" s="11"/>
      <c r="D74" s="13"/>
    </row>
    <row r="75" spans="1:4">
      <c r="A75" s="10"/>
      <c r="B75" s="11"/>
      <c r="C75" s="11"/>
      <c r="D75" s="13"/>
    </row>
    <row r="76" spans="1:4">
      <c r="A76" s="10"/>
      <c r="B76" s="11"/>
      <c r="C76" s="11"/>
      <c r="D76" s="13"/>
    </row>
    <row r="77" spans="1:4">
      <c r="A77" s="10"/>
      <c r="B77" s="11"/>
      <c r="C77" s="11"/>
      <c r="D77" s="13"/>
    </row>
    <row r="78" spans="1:4">
      <c r="A78" s="10"/>
      <c r="B78" s="11"/>
      <c r="C78" s="11"/>
      <c r="D78" s="13"/>
    </row>
    <row r="79" spans="1:4">
      <c r="A79" s="10"/>
      <c r="B79" s="11"/>
      <c r="C79" s="11"/>
      <c r="D79" s="13"/>
    </row>
    <row r="80" spans="1:4">
      <c r="A80" s="10"/>
      <c r="B80" s="11"/>
      <c r="C80" s="11"/>
      <c r="D80" s="13"/>
    </row>
    <row r="81" spans="1:4">
      <c r="A81" s="10"/>
      <c r="B81" s="11"/>
      <c r="C81" s="11"/>
      <c r="D81" s="13"/>
    </row>
    <row r="82" spans="1:4">
      <c r="A82" s="10"/>
      <c r="B82" s="11"/>
      <c r="C82" s="11"/>
      <c r="D82" s="13"/>
    </row>
    <row r="83" spans="1:4">
      <c r="A83" s="10"/>
      <c r="B83" s="11"/>
      <c r="C83" s="11"/>
      <c r="D83" s="20"/>
    </row>
    <row r="84" spans="1:4">
      <c r="A84" s="21"/>
      <c r="C84" s="23"/>
      <c r="D84" s="24"/>
    </row>
  </sheetData>
  <protectedRanges>
    <protectedRange sqref="D50:D53 D55:D71 D73:D81 D83 D1:D5 D8:D11 D14:D48" name="Range 1"/>
  </protectedRanges>
  <mergeCells count="5">
    <mergeCell ref="F5:F6"/>
    <mergeCell ref="B5:B6"/>
    <mergeCell ref="A5:A6"/>
    <mergeCell ref="D5:D6"/>
    <mergeCell ref="E5:E6"/>
  </mergeCells>
  <dataValidations count="2">
    <dataValidation type="list" allowBlank="1" showInputMessage="1" showErrorMessage="1" sqref="D11:D16 D2:D7 D9" xr:uid="{7CA8A692-5986-4127-B1A9-4FB500D24D5D}">
      <formula1>"Yes, No"</formula1>
    </dataValidation>
    <dataValidation type="list" allowBlank="1" showInputMessage="1" showErrorMessage="1" sqref="D8 D17 D18 D19 D20 D21 D22 D10" xr:uid="{CB9F195E-6755-41D0-BE57-D7612C1DAE93}">
      <formula1>"Yes, No, N/A"</formula1>
    </dataValidation>
  </dataValidations>
  <hyperlinks>
    <hyperlink ref="C5" r:id="rId1" xr:uid="{7CC73215-B7BC-4AF2-A9DC-0FAE1578B74F}"/>
    <hyperlink ref="C6" r:id="rId2" xr:uid="{80EF8FF0-68AF-4E01-91F8-5C607887BCF5}"/>
    <hyperlink ref="C7" r:id="rId3" xr:uid="{3D09C17E-21C3-4963-8B5C-441C5AAEF264}"/>
    <hyperlink ref="C2" r:id="rId4" display="OoS Newsletter" xr:uid="{092D0A6F-C0F9-48E4-B088-8EA59C858105}"/>
    <hyperlink ref="C9" r:id="rId5" display="Hard to kill houseplants" xr:uid="{F1ADCB35-4DB1-4F03-83D4-4AEBC0106E7E}"/>
    <hyperlink ref="C11" r:id="rId6" xr:uid="{296A472A-B83D-4BCE-9A6A-FA66FF76223C}"/>
    <hyperlink ref="C3" r:id="rId7" xr:uid="{6E229A04-77D5-47BD-A87F-30D16E9A0B19}"/>
    <hyperlink ref="C12" r:id="rId8" xr:uid="{01CA3CA6-F38B-453B-98DE-AE0E357096C3}"/>
    <hyperlink ref="C13" r:id="rId9" xr:uid="{36765ABD-DB3F-42B2-B0EF-076DF6CB0CD9}"/>
    <hyperlink ref="C14" r:id="rId10" xr:uid="{8C64F48D-49A6-4A6E-9BF9-C994577A81D0}"/>
    <hyperlink ref="C21" r:id="rId11" xr:uid="{8DD62119-0D74-4D33-B075-20E1F6B7D384}"/>
    <hyperlink ref="C17" r:id="rId12" xr:uid="{5DD4334F-F631-4FCB-9325-B2C71CEB14FD}"/>
    <hyperlink ref="C22" r:id="rId13" xr:uid="{B8C38635-215C-42E0-B76E-D6B4DE70868A}"/>
    <hyperlink ref="C4" r:id="rId14" xr:uid="{3193CD84-9DE7-4A51-A2C2-A8C95BBE81C7}"/>
    <hyperlink ref="C8" r:id="rId15" xr:uid="{0F305639-D00D-4353-8218-28377EF5C5A4}"/>
    <hyperlink ref="C10" r:id="rId16" xr:uid="{55577C92-8FA4-4706-A1F5-2B7213C6A138}"/>
    <hyperlink ref="C19" r:id="rId17" xr:uid="{7385B822-4EA3-4004-A9C6-5AE3566A29F3}"/>
    <hyperlink ref="C18" r:id="rId18" location="255979-tab-0" xr:uid="{06ED4B25-48A7-41E6-831A-E860B577029A}"/>
  </hyperlinks>
  <pageMargins left="0.7" right="0.7" top="0.75" bottom="0.75" header="0.3" footer="0.3"/>
  <pageSetup orientation="portrait"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969FF-8FB3-4497-B085-49A155F5FA9B}">
  <dimension ref="A1:E87"/>
  <sheetViews>
    <sheetView workbookViewId="0">
      <selection activeCell="B26" sqref="B26"/>
    </sheetView>
  </sheetViews>
  <sheetFormatPr defaultRowHeight="14.4"/>
  <cols>
    <col min="1" max="1" width="3.77734375" style="25" bestFit="1" customWidth="1"/>
    <col min="2" max="2" width="95.21875" style="22" customWidth="1"/>
    <col min="3" max="3" width="8.88671875" style="27"/>
    <col min="4" max="4" width="13.5546875" style="28" bestFit="1" customWidth="1"/>
    <col min="5" max="5" width="12.33203125" style="28" customWidth="1"/>
    <col min="6" max="16384" width="8.88671875" style="12"/>
  </cols>
  <sheetData>
    <row r="1" spans="1:5" s="50" customFormat="1">
      <c r="A1" s="51" t="s">
        <v>11</v>
      </c>
      <c r="B1" s="55" t="s">
        <v>12</v>
      </c>
      <c r="C1" s="52" t="s">
        <v>8</v>
      </c>
      <c r="D1" s="53" t="s">
        <v>9</v>
      </c>
      <c r="E1" s="54" t="s">
        <v>10</v>
      </c>
    </row>
    <row r="2" spans="1:5">
      <c r="A2" s="10">
        <v>1</v>
      </c>
      <c r="B2" s="9" t="s">
        <v>14</v>
      </c>
      <c r="C2" s="46">
        <f>Worksheet!D2</f>
        <v>0</v>
      </c>
      <c r="D2" s="47">
        <f>IF(C2="yes",1)+IF(C2="no",0)</f>
        <v>0</v>
      </c>
      <c r="E2" s="47">
        <v>1</v>
      </c>
    </row>
    <row r="3" spans="1:5">
      <c r="A3" s="10">
        <v>2</v>
      </c>
      <c r="B3" s="56" t="s">
        <v>28</v>
      </c>
      <c r="C3" s="46">
        <f>Worksheet!D3</f>
        <v>0</v>
      </c>
      <c r="D3" s="47">
        <f t="shared" ref="D3:D4" si="0">IF(C3="yes",1)+IF(C3="no",0)</f>
        <v>0</v>
      </c>
      <c r="E3" s="47">
        <v>1</v>
      </c>
    </row>
    <row r="4" spans="1:5" ht="28.8">
      <c r="A4" s="10">
        <v>3</v>
      </c>
      <c r="B4" s="11" t="s">
        <v>31</v>
      </c>
      <c r="C4" s="46">
        <f>Worksheet!D4</f>
        <v>0</v>
      </c>
      <c r="D4" s="47">
        <f t="shared" si="0"/>
        <v>0</v>
      </c>
      <c r="E4" s="47">
        <v>1</v>
      </c>
    </row>
    <row r="5" spans="1:5" ht="15" customHeight="1">
      <c r="A5" s="76">
        <v>4</v>
      </c>
      <c r="B5" s="71" t="s">
        <v>15</v>
      </c>
      <c r="C5" s="77">
        <f>Worksheet!D5</f>
        <v>0</v>
      </c>
      <c r="D5" s="75">
        <f>IF(C5="yes",1)+IF(C5="no",0)</f>
        <v>0</v>
      </c>
      <c r="E5" s="75">
        <v>1</v>
      </c>
    </row>
    <row r="6" spans="1:5" ht="29.4" customHeight="1">
      <c r="A6" s="76"/>
      <c r="B6" s="71"/>
      <c r="C6" s="77"/>
      <c r="D6" s="75"/>
      <c r="E6" s="75"/>
    </row>
    <row r="7" spans="1:5">
      <c r="A7" s="10">
        <v>5</v>
      </c>
      <c r="B7" s="11" t="s">
        <v>16</v>
      </c>
      <c r="C7" s="46">
        <f>Worksheet!D7</f>
        <v>0</v>
      </c>
      <c r="D7" s="47">
        <f>IF(C7="yes",1)+IF(C7="no",0)</f>
        <v>0</v>
      </c>
      <c r="E7" s="47">
        <v>1</v>
      </c>
    </row>
    <row r="8" spans="1:5">
      <c r="A8" s="10">
        <v>6</v>
      </c>
      <c r="B8" s="11" t="s">
        <v>29</v>
      </c>
      <c r="C8" s="46">
        <f>Worksheet!D8</f>
        <v>0</v>
      </c>
      <c r="D8" s="47">
        <f t="shared" ref="D8:D22" si="1">IF(C8="yes",1)+IF(C8="no",0)</f>
        <v>0</v>
      </c>
      <c r="E8" s="47">
        <f>IF(C8="N/A",0)+IF(C8="yes""no",1)</f>
        <v>0</v>
      </c>
    </row>
    <row r="9" spans="1:5">
      <c r="A9" s="10">
        <v>7</v>
      </c>
      <c r="B9" s="11" t="s">
        <v>17</v>
      </c>
      <c r="C9" s="46">
        <f>Worksheet!D9</f>
        <v>0</v>
      </c>
      <c r="D9" s="47">
        <f t="shared" si="1"/>
        <v>0</v>
      </c>
      <c r="E9" s="47">
        <v>1</v>
      </c>
    </row>
    <row r="10" spans="1:5">
      <c r="A10" s="10">
        <v>8</v>
      </c>
      <c r="B10" s="11" t="s">
        <v>18</v>
      </c>
      <c r="C10" s="46">
        <f>Worksheet!D10</f>
        <v>0</v>
      </c>
      <c r="D10" s="47">
        <f t="shared" si="1"/>
        <v>0</v>
      </c>
      <c r="E10" s="47">
        <f>IF(C10="N/A",0)+IF(C10="yes""no",1)</f>
        <v>0</v>
      </c>
    </row>
    <row r="11" spans="1:5">
      <c r="A11" s="10">
        <v>9</v>
      </c>
      <c r="B11" s="11" t="s">
        <v>19</v>
      </c>
      <c r="C11" s="46">
        <f>Worksheet!D11</f>
        <v>0</v>
      </c>
      <c r="D11" s="47">
        <f t="shared" si="1"/>
        <v>0</v>
      </c>
      <c r="E11" s="47">
        <v>1</v>
      </c>
    </row>
    <row r="12" spans="1:5">
      <c r="A12" s="10">
        <v>10</v>
      </c>
      <c r="B12" s="15" t="s">
        <v>20</v>
      </c>
      <c r="C12" s="46">
        <f>Worksheet!D12</f>
        <v>0</v>
      </c>
      <c r="D12" s="47">
        <f t="shared" si="1"/>
        <v>0</v>
      </c>
      <c r="E12" s="47">
        <v>1</v>
      </c>
    </row>
    <row r="13" spans="1:5">
      <c r="A13" s="10">
        <v>11</v>
      </c>
      <c r="B13" s="15" t="s">
        <v>21</v>
      </c>
      <c r="C13" s="46">
        <f>Worksheet!D13</f>
        <v>0</v>
      </c>
      <c r="D13" s="47">
        <f t="shared" si="1"/>
        <v>0</v>
      </c>
      <c r="E13" s="47">
        <v>1</v>
      </c>
    </row>
    <row r="14" spans="1:5" s="16" customFormat="1">
      <c r="A14" s="10">
        <v>12</v>
      </c>
      <c r="B14" s="11" t="s">
        <v>56</v>
      </c>
      <c r="C14" s="46">
        <f>Worksheet!D14</f>
        <v>0</v>
      </c>
      <c r="D14" s="47">
        <f t="shared" si="1"/>
        <v>0</v>
      </c>
      <c r="E14" s="47">
        <v>1</v>
      </c>
    </row>
    <row r="15" spans="1:5">
      <c r="A15" s="10">
        <v>13</v>
      </c>
      <c r="B15" s="11" t="s">
        <v>22</v>
      </c>
      <c r="C15" s="46">
        <f>Worksheet!D15</f>
        <v>0</v>
      </c>
      <c r="D15" s="47">
        <f>IF(C15="no",1)+IF(C15="yes",0)</f>
        <v>0</v>
      </c>
      <c r="E15" s="47">
        <v>1</v>
      </c>
    </row>
    <row r="16" spans="1:5">
      <c r="A16" s="10">
        <v>14</v>
      </c>
      <c r="B16" s="11" t="s">
        <v>23</v>
      </c>
      <c r="C16" s="46">
        <f>Worksheet!D16</f>
        <v>0</v>
      </c>
      <c r="D16" s="47">
        <f>IF(C16="no",1)+IF(C16="yes",0)</f>
        <v>0</v>
      </c>
      <c r="E16" s="47">
        <v>1</v>
      </c>
    </row>
    <row r="17" spans="1:5">
      <c r="A17" s="10">
        <v>15</v>
      </c>
      <c r="B17" s="11" t="s">
        <v>30</v>
      </c>
      <c r="C17" s="46">
        <f>Worksheet!D17</f>
        <v>0</v>
      </c>
      <c r="D17" s="47">
        <f t="shared" si="1"/>
        <v>0</v>
      </c>
      <c r="E17" s="47">
        <f t="shared" ref="E17:E22" si="2">IF(C17="N/A",0)+IF(C17="yes""no",1)</f>
        <v>0</v>
      </c>
    </row>
    <row r="18" spans="1:5">
      <c r="A18" s="10">
        <v>16</v>
      </c>
      <c r="B18" s="11" t="s">
        <v>24</v>
      </c>
      <c r="C18" s="46">
        <f>Worksheet!D18</f>
        <v>0</v>
      </c>
      <c r="D18" s="47">
        <f t="shared" si="1"/>
        <v>0</v>
      </c>
      <c r="E18" s="47">
        <f t="shared" si="2"/>
        <v>0</v>
      </c>
    </row>
    <row r="19" spans="1:5">
      <c r="A19" s="10">
        <v>17</v>
      </c>
      <c r="B19" s="11" t="s">
        <v>25</v>
      </c>
      <c r="C19" s="46">
        <f>Worksheet!D19</f>
        <v>0</v>
      </c>
      <c r="D19" s="47">
        <f t="shared" si="1"/>
        <v>0</v>
      </c>
      <c r="E19" s="47">
        <f t="shared" si="2"/>
        <v>0</v>
      </c>
    </row>
    <row r="20" spans="1:5">
      <c r="A20" s="10">
        <v>18</v>
      </c>
      <c r="B20" s="11" t="s">
        <v>26</v>
      </c>
      <c r="C20" s="46">
        <f>Worksheet!D20</f>
        <v>0</v>
      </c>
      <c r="D20" s="47">
        <f t="shared" si="1"/>
        <v>0</v>
      </c>
      <c r="E20" s="47">
        <f t="shared" si="2"/>
        <v>0</v>
      </c>
    </row>
    <row r="21" spans="1:5">
      <c r="A21" s="10">
        <v>19</v>
      </c>
      <c r="B21" s="11" t="s">
        <v>27</v>
      </c>
      <c r="C21" s="46">
        <f>Worksheet!D21</f>
        <v>0</v>
      </c>
      <c r="D21" s="47">
        <f t="shared" si="1"/>
        <v>0</v>
      </c>
      <c r="E21" s="47">
        <f t="shared" si="2"/>
        <v>0</v>
      </c>
    </row>
    <row r="22" spans="1:5" ht="13.2" customHeight="1" thickBot="1">
      <c r="A22" s="10">
        <v>20</v>
      </c>
      <c r="B22" s="11" t="s">
        <v>40</v>
      </c>
      <c r="C22" s="46">
        <f>Worksheet!D22</f>
        <v>0</v>
      </c>
      <c r="D22" s="48">
        <f t="shared" si="1"/>
        <v>0</v>
      </c>
      <c r="E22" s="48">
        <f t="shared" si="2"/>
        <v>0</v>
      </c>
    </row>
    <row r="23" spans="1:5" ht="15" thickBot="1">
      <c r="A23" s="17"/>
      <c r="B23" s="30"/>
      <c r="C23" s="31"/>
      <c r="D23" s="49">
        <f>SUM(D2:D22)</f>
        <v>0</v>
      </c>
      <c r="E23" s="49">
        <f>SUM(E1:E22)</f>
        <v>12</v>
      </c>
    </row>
    <row r="24" spans="1:5">
      <c r="A24" s="17"/>
      <c r="B24" s="30"/>
      <c r="C24" s="31"/>
    </row>
    <row r="25" spans="1:5">
      <c r="A25" s="17"/>
      <c r="B25" s="30"/>
      <c r="C25" s="31"/>
    </row>
    <row r="26" spans="1:5">
      <c r="A26" s="17"/>
      <c r="B26" s="32"/>
      <c r="C26" s="31"/>
      <c r="D26" s="29"/>
    </row>
    <row r="27" spans="1:5">
      <c r="A27" s="17"/>
      <c r="B27" s="30"/>
      <c r="C27" s="31"/>
      <c r="D27" s="29"/>
    </row>
    <row r="28" spans="1:5">
      <c r="A28" s="17"/>
      <c r="B28" s="30"/>
      <c r="C28" s="31"/>
      <c r="D28" s="29"/>
    </row>
    <row r="29" spans="1:5">
      <c r="A29" s="17"/>
      <c r="B29" s="30"/>
      <c r="C29" s="31"/>
      <c r="D29" s="29"/>
    </row>
    <row r="30" spans="1:5">
      <c r="A30" s="17"/>
      <c r="B30" s="30"/>
      <c r="C30" s="31"/>
    </row>
    <row r="31" spans="1:5">
      <c r="A31" s="17"/>
      <c r="B31" s="30"/>
      <c r="C31" s="31"/>
    </row>
    <row r="32" spans="1:5">
      <c r="A32" s="17"/>
      <c r="B32" s="30"/>
      <c r="C32" s="31"/>
    </row>
    <row r="33" spans="1:3">
      <c r="A33" s="17"/>
      <c r="B33" s="30"/>
      <c r="C33" s="31"/>
    </row>
    <row r="34" spans="1:3">
      <c r="A34" s="17"/>
      <c r="B34" s="30"/>
      <c r="C34" s="31"/>
    </row>
    <row r="35" spans="1:3">
      <c r="A35" s="17"/>
      <c r="B35" s="30"/>
      <c r="C35" s="31"/>
    </row>
    <row r="36" spans="1:3">
      <c r="A36" s="17"/>
      <c r="B36" s="32"/>
      <c r="C36" s="31"/>
    </row>
    <row r="37" spans="1:3">
      <c r="A37" s="17"/>
      <c r="B37" s="30"/>
      <c r="C37" s="31"/>
    </row>
    <row r="38" spans="1:3">
      <c r="A38" s="17"/>
      <c r="B38" s="30"/>
      <c r="C38" s="31"/>
    </row>
    <row r="39" spans="1:3">
      <c r="A39" s="17"/>
      <c r="B39" s="30"/>
      <c r="C39" s="31"/>
    </row>
    <row r="40" spans="1:3">
      <c r="A40" s="17"/>
      <c r="B40" s="30"/>
      <c r="C40" s="31"/>
    </row>
    <row r="41" spans="1:3">
      <c r="A41" s="17"/>
      <c r="B41" s="30"/>
      <c r="C41" s="31"/>
    </row>
    <row r="42" spans="1:3">
      <c r="A42" s="17"/>
      <c r="B42" s="30"/>
      <c r="C42" s="31"/>
    </row>
    <row r="43" spans="1:3">
      <c r="A43" s="17"/>
      <c r="B43" s="30"/>
      <c r="C43" s="31"/>
    </row>
    <row r="44" spans="1:3">
      <c r="A44" s="17"/>
      <c r="B44" s="30"/>
      <c r="C44" s="31"/>
    </row>
    <row r="45" spans="1:3">
      <c r="A45" s="17"/>
      <c r="B45" s="30"/>
      <c r="C45" s="31"/>
    </row>
    <row r="46" spans="1:3">
      <c r="A46" s="17"/>
      <c r="B46" s="30"/>
      <c r="C46" s="31"/>
    </row>
    <row r="47" spans="1:3">
      <c r="A47" s="17"/>
      <c r="B47" s="30"/>
      <c r="C47" s="31"/>
    </row>
    <row r="48" spans="1:3">
      <c r="A48" s="17"/>
      <c r="B48" s="30"/>
      <c r="C48" s="31"/>
    </row>
    <row r="49" spans="1:3">
      <c r="A49" s="17"/>
      <c r="B49" s="30"/>
      <c r="C49" s="31"/>
    </row>
    <row r="50" spans="1:3">
      <c r="A50" s="17"/>
      <c r="B50" s="30"/>
      <c r="C50" s="31"/>
    </row>
    <row r="51" spans="1:3">
      <c r="A51" s="17"/>
      <c r="B51" s="30"/>
      <c r="C51" s="31"/>
    </row>
    <row r="52" spans="1:3">
      <c r="A52" s="17"/>
      <c r="B52" s="30"/>
      <c r="C52" s="31"/>
    </row>
    <row r="53" spans="1:3">
      <c r="A53" s="17"/>
      <c r="B53" s="30"/>
      <c r="C53" s="31"/>
    </row>
    <row r="54" spans="1:3">
      <c r="A54" s="17"/>
      <c r="B54" s="30"/>
      <c r="C54" s="31"/>
    </row>
    <row r="55" spans="1:3">
      <c r="A55" s="17"/>
      <c r="B55" s="30"/>
      <c r="C55" s="31"/>
    </row>
    <row r="56" spans="1:3">
      <c r="A56" s="17"/>
      <c r="B56" s="30"/>
      <c r="C56" s="31"/>
    </row>
    <row r="57" spans="1:3">
      <c r="A57" s="17"/>
      <c r="B57" s="30"/>
      <c r="C57" s="31"/>
    </row>
    <row r="58" spans="1:3">
      <c r="A58" s="17"/>
      <c r="B58" s="30"/>
      <c r="C58" s="31"/>
    </row>
    <row r="59" spans="1:3">
      <c r="A59" s="17"/>
      <c r="B59" s="30"/>
      <c r="C59" s="31"/>
    </row>
    <row r="60" spans="1:3">
      <c r="A60" s="17"/>
      <c r="B60" s="30"/>
      <c r="C60" s="31"/>
    </row>
    <row r="61" spans="1:3">
      <c r="A61" s="17"/>
      <c r="B61" s="30"/>
      <c r="C61" s="31"/>
    </row>
    <row r="62" spans="1:3">
      <c r="A62" s="17"/>
      <c r="B62" s="30"/>
      <c r="C62" s="31"/>
    </row>
    <row r="63" spans="1:3">
      <c r="A63" s="17"/>
      <c r="B63" s="30"/>
      <c r="C63" s="31"/>
    </row>
    <row r="64" spans="1:3">
      <c r="A64" s="17"/>
      <c r="B64" s="30"/>
      <c r="C64" s="31"/>
    </row>
    <row r="65" spans="1:3">
      <c r="A65" s="17"/>
      <c r="B65" s="30"/>
      <c r="C65" s="31"/>
    </row>
    <row r="66" spans="1:3">
      <c r="A66" s="17"/>
      <c r="B66" s="30"/>
      <c r="C66" s="31"/>
    </row>
    <row r="67" spans="1:3">
      <c r="A67" s="17"/>
      <c r="B67" s="30"/>
      <c r="C67" s="31"/>
    </row>
    <row r="68" spans="1:3">
      <c r="A68" s="17"/>
      <c r="B68" s="30"/>
      <c r="C68" s="31"/>
    </row>
    <row r="69" spans="1:3">
      <c r="A69" s="17"/>
      <c r="B69" s="30"/>
      <c r="C69" s="31"/>
    </row>
    <row r="70" spans="1:3">
      <c r="A70" s="17"/>
      <c r="B70" s="30"/>
      <c r="C70" s="31"/>
    </row>
    <row r="71" spans="1:3">
      <c r="A71" s="17"/>
      <c r="B71" s="30"/>
      <c r="C71" s="31"/>
    </row>
    <row r="72" spans="1:3">
      <c r="A72" s="17"/>
      <c r="B72" s="30"/>
      <c r="C72" s="31"/>
    </row>
    <row r="73" spans="1:3">
      <c r="A73" s="17"/>
      <c r="B73" s="30"/>
      <c r="C73" s="31"/>
    </row>
    <row r="74" spans="1:3">
      <c r="A74" s="17"/>
      <c r="B74" s="30"/>
      <c r="C74" s="31"/>
    </row>
    <row r="75" spans="1:3">
      <c r="A75" s="17"/>
      <c r="B75" s="30"/>
      <c r="C75" s="31"/>
    </row>
    <row r="76" spans="1:3">
      <c r="A76" s="17"/>
      <c r="B76" s="30"/>
      <c r="C76" s="31"/>
    </row>
    <row r="77" spans="1:3">
      <c r="A77" s="17"/>
      <c r="B77" s="30"/>
      <c r="C77" s="31"/>
    </row>
    <row r="78" spans="1:3">
      <c r="A78" s="17"/>
      <c r="B78" s="30"/>
      <c r="C78" s="31"/>
    </row>
    <row r="79" spans="1:3">
      <c r="A79" s="17"/>
      <c r="B79" s="30"/>
      <c r="C79" s="31"/>
    </row>
    <row r="80" spans="1:3">
      <c r="A80" s="17"/>
      <c r="B80" s="30"/>
      <c r="C80" s="31"/>
    </row>
    <row r="81" spans="1:3">
      <c r="A81" s="17"/>
      <c r="B81" s="30"/>
      <c r="C81" s="31"/>
    </row>
    <row r="82" spans="1:3">
      <c r="A82" s="17"/>
      <c r="B82" s="30"/>
      <c r="C82" s="31"/>
    </row>
    <row r="83" spans="1:3">
      <c r="A83" s="17"/>
      <c r="B83" s="30"/>
      <c r="C83" s="31"/>
    </row>
    <row r="84" spans="1:3">
      <c r="A84" s="33"/>
      <c r="B84" s="34"/>
      <c r="C84" s="31"/>
    </row>
    <row r="85" spans="1:3">
      <c r="A85" s="33"/>
      <c r="B85" s="34"/>
      <c r="C85" s="31"/>
    </row>
    <row r="86" spans="1:3">
      <c r="A86" s="33"/>
      <c r="B86" s="34"/>
      <c r="C86" s="31"/>
    </row>
    <row r="87" spans="1:3">
      <c r="A87" s="33"/>
      <c r="B87" s="34"/>
      <c r="C87" s="31"/>
    </row>
  </sheetData>
  <protectedRanges>
    <protectedRange sqref="C50:C53 C55:C71 C73:C81 C83 C23:C48 C1 C2:D5" name="Range 1"/>
  </protectedRanges>
  <mergeCells count="5">
    <mergeCell ref="E5:E6"/>
    <mergeCell ref="A5:A6"/>
    <mergeCell ref="B5:B6"/>
    <mergeCell ref="C5:C6"/>
    <mergeCell ref="D5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</vt:lpstr>
      <vt:lpstr>Basic Information</vt:lpstr>
      <vt:lpstr>Worksheet</vt:lpstr>
      <vt:lpstr>Point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Griffith</dc:creator>
  <cp:lastModifiedBy>Caitlin Griffith</cp:lastModifiedBy>
  <dcterms:created xsi:type="dcterms:W3CDTF">2020-12-03T16:27:28Z</dcterms:created>
  <dcterms:modified xsi:type="dcterms:W3CDTF">2021-02-05T17:49:14Z</dcterms:modified>
</cp:coreProperties>
</file>